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615" windowHeight="5625" activeTab="0"/>
  </bookViews>
  <sheets>
    <sheet name="G702" sheetId="1" r:id="rId1"/>
    <sheet name="G703" sheetId="2" r:id="rId2"/>
  </sheets>
  <definedNames>
    <definedName name="_Regression_Int" localSheetId="0" hidden="1">1</definedName>
    <definedName name="_xlnm.Print_Area" localSheetId="0">'G702'!$A$1:$N$46</definedName>
    <definedName name="_xlnm.Print_Area" localSheetId="1">'G703'!$A$1:$J$41</definedName>
    <definedName name="Print_Area_MI">'G702'!$A$1:$N$45</definedName>
    <definedName name="Print_Titles_MI">'G702'!$58:$365,'G702'!$B$1:$DE$16374</definedName>
  </definedNames>
  <calcPr fullCalcOnLoad="1"/>
</workbook>
</file>

<file path=xl/sharedStrings.xml><?xml version="1.0" encoding="utf-8"?>
<sst xmlns="http://schemas.openxmlformats.org/spreadsheetml/2006/main" count="147" uniqueCount="136">
  <si>
    <t>APPLICATION AND CERTIFICATION FOR PAYMENT</t>
  </si>
  <si>
    <t>AIA DOCUMENT G702</t>
  </si>
  <si>
    <t>PAGE ONE OF</t>
  </si>
  <si>
    <t>PAGES</t>
  </si>
  <si>
    <t>TO OWNER:</t>
  </si>
  <si>
    <t>APPLICATION NO:</t>
  </si>
  <si>
    <t>Distribution to:</t>
  </si>
  <si>
    <t>OWNER</t>
  </si>
  <si>
    <t>ARCHITECT</t>
  </si>
  <si>
    <t>PERIOD TO:</t>
  </si>
  <si>
    <t>CONTRACTOR</t>
  </si>
  <si>
    <t>FROM CONTRACTOR:</t>
  </si>
  <si>
    <t>VIA ARCHITECT:</t>
  </si>
  <si>
    <t xml:space="preserve"> </t>
  </si>
  <si>
    <t>CONTRACT FOR:</t>
  </si>
  <si>
    <t>CONTRACTOR'S APPLICATION FOR PAYMENT</t>
  </si>
  <si>
    <t xml:space="preserve">The undersigned Contractor certifies that to the best of the Contractor's knowledge, </t>
  </si>
  <si>
    <t>Application is made for payment, as shown below, in connection with the Contract.</t>
  </si>
  <si>
    <t>information and belief the Work covered by this Application for Payment has been</t>
  </si>
  <si>
    <t>Continuation Sheet, AIA Document G703, is attached.</t>
  </si>
  <si>
    <t xml:space="preserve">completed in accordance with the Contract Documents, that all amounts have been paid by </t>
  </si>
  <si>
    <t xml:space="preserve">the Contractor for Work for which previous Certificates for Payment were issued and </t>
  </si>
  <si>
    <t>payments received from the Owner, and that current payment shown herein is now due.</t>
  </si>
  <si>
    <t xml:space="preserve">1.  ORIGINAL CONTRACT SUM </t>
  </si>
  <si>
    <t xml:space="preserve"> $</t>
  </si>
  <si>
    <t xml:space="preserve">2.  Net change by Change Orders </t>
  </si>
  <si>
    <t>CONTRACTOR:</t>
  </si>
  <si>
    <t>3.  CONTRACT SUM TO DATE (Line 1 ± 2)                                        $</t>
  </si>
  <si>
    <t>$</t>
  </si>
  <si>
    <t>4.  TOTAL COMPLETED &amp; STORED TO</t>
  </si>
  <si>
    <t xml:space="preserve">         DATE       (Column G on G703)</t>
  </si>
  <si>
    <t>By:</t>
  </si>
  <si>
    <t xml:space="preserve"> Date:</t>
  </si>
  <si>
    <t>5.  RETAINAGE:</t>
  </si>
  <si>
    <t>a.</t>
  </si>
  <si>
    <t>State of:</t>
  </si>
  <si>
    <t>County of:</t>
  </si>
  <si>
    <t>(Column D + E on G703)</t>
  </si>
  <si>
    <t>Subscribed and sworn to before me this</t>
  </si>
  <si>
    <t xml:space="preserve">          day of</t>
  </si>
  <si>
    <t>b.</t>
  </si>
  <si>
    <t>Notary Public:</t>
  </si>
  <si>
    <t>(Column F on G703)</t>
  </si>
  <si>
    <t>My Commission expires:</t>
  </si>
  <si>
    <t xml:space="preserve">           Total Retainage (Lines 5a + 5b or</t>
  </si>
  <si>
    <t xml:space="preserve">Total in Column I of G703) </t>
  </si>
  <si>
    <t>ARCHITECT'S CERTIFICATE FOR PAYMENT</t>
  </si>
  <si>
    <t xml:space="preserve">6.  TOTAL EARNED LESS RETAINAGE </t>
  </si>
  <si>
    <t>In accordance with the Contract Documents, based on on-site observations and the data</t>
  </si>
  <si>
    <t>(Line 4 Less Line 5 Total)</t>
  </si>
  <si>
    <t>comprising the application, the Architect certifies to the Owner that to the best of  the</t>
  </si>
  <si>
    <t>7.  LESS PREVIOUS CERTIFICATES FOR</t>
  </si>
  <si>
    <t xml:space="preserve"> Architect's knowledge, information and belief the Work has progressed as indicated,</t>
  </si>
  <si>
    <t xml:space="preserve">     PAYMENT (Line 6 from prior Certificate) </t>
  </si>
  <si>
    <t>the quality of the Work is in accordance with the Contract Documents, and the Contractor</t>
  </si>
  <si>
    <t xml:space="preserve">8.  CURRENT PAYMENT DUE </t>
  </si>
  <si>
    <t>is entitled to payment of the AMOUNT CERTIFIED.</t>
  </si>
  <si>
    <t>(Line 3 less Line 6)</t>
  </si>
  <si>
    <t>AMOUNT CERTIFIED . . . . . . . . . . . $</t>
  </si>
  <si>
    <t>CHANGE ORDER SUMMARY</t>
  </si>
  <si>
    <t>ADDITIONS</t>
  </si>
  <si>
    <t>DEDUCTIONS</t>
  </si>
  <si>
    <t>(Attach explanation if amount certified differs from the amount applied. Initial all figures on this</t>
  </si>
  <si>
    <t xml:space="preserve">     Total changes approved</t>
  </si>
  <si>
    <t>Application and onthe Continuation Sheet that are changed to conform with the amount certified.)</t>
  </si>
  <si>
    <t xml:space="preserve">     in previous months by Owner</t>
  </si>
  <si>
    <t>ARCHITECT:</t>
  </si>
  <si>
    <t xml:space="preserve">     Total approved this Month</t>
  </si>
  <si>
    <t xml:space="preserve">     TOTALS</t>
  </si>
  <si>
    <t xml:space="preserve">This Certificate is not negotiable.  The AMOUNT CERTIFIED is payable only to the </t>
  </si>
  <si>
    <t xml:space="preserve">Contractor named herein. Issuance, payment and acceptance of payment are without </t>
  </si>
  <si>
    <t xml:space="preserve">     NET CHANGES by Change Order</t>
  </si>
  <si>
    <t>prejudice to any rights of the Owner or Contractor under this Contract.</t>
  </si>
  <si>
    <t>AIA DOCUMENT G702 · APPLICATION AND CERTIFICATION FOR PAYMENT · 1992 EDITION · AIA  · ©1992</t>
  </si>
  <si>
    <t>THE AMERICAN INSTITUTE OF ARCHITECTS, 1735 NEW YORK AVE., N.W., WASHINGTON, DC 20006-5292</t>
  </si>
  <si>
    <t>Users may obtain validation of this document by requesting a completed AIA Document D401 - Certification of Document's Authenticity from the Licensee.</t>
  </si>
  <si>
    <t>CONTINUATION SHEET</t>
  </si>
  <si>
    <t>AIA DOCUMENT G703</t>
  </si>
  <si>
    <t xml:space="preserve">  PAGE   OF   PAGES</t>
  </si>
  <si>
    <t>AIA Document G702, APPLICATION AND CERTIFICATION FOR PAYMENT, containing</t>
  </si>
  <si>
    <t>Contractor's signed certification is attached.</t>
  </si>
  <si>
    <t>APPLICATION DATE:</t>
  </si>
  <si>
    <t>In tabulations below, amounts are stated to the nearest dollar.</t>
  </si>
  <si>
    <t>Use Column I on Contracts where variable retainage for line items may apply.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</si>
  <si>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</si>
  <si>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</si>
  <si>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</si>
  <si>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</si>
  <si>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</si>
  <si>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</si>
  <si>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</si>
  <si>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</si>
  <si>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</si>
  <si>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</si>
  <si>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</si>
  <si>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</si>
  <si>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</si>
  <si>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</si>
  <si>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</si>
  <si>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</si>
  <si>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</si>
  <si>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</si>
  <si>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</si>
  <si>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</si>
  <si>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</si>
  <si>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</si>
  <si>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</si>
  <si>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</si>
  <si>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</si>
  <si>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</si>
  <si>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</si>
  <si>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(IF VARIABLE</t>
  </si>
  <si>
    <t>APPLICATION</t>
  </si>
  <si>
    <t>STORED</t>
  </si>
  <si>
    <t>AND STORED</t>
  </si>
  <si>
    <t>(C - G)</t>
  </si>
  <si>
    <t>RATE)</t>
  </si>
  <si>
    <t>(D + E)</t>
  </si>
  <si>
    <t>(NOT IN</t>
  </si>
  <si>
    <t>TO DATE</t>
  </si>
  <si>
    <t>D OR E)</t>
  </si>
  <si>
    <t>(D+E+F)</t>
  </si>
  <si>
    <t>GRAND TOTALS</t>
  </si>
  <si>
    <t>Users may obtain validation of this document by requesting of the license a completed AIA Document D401 - Certification of Document's Authenticity</t>
  </si>
  <si>
    <t>J</t>
  </si>
  <si>
    <t>% of Completed Work               $</t>
  </si>
  <si>
    <t>9.  BALANCE TO FINISH, INCLUDING RETAINAGE                           $</t>
  </si>
  <si>
    <t>% of Stored Material                  $</t>
  </si>
  <si>
    <t>TriArc Construction, LLC</t>
  </si>
  <si>
    <t>Dallas, TX 75201</t>
  </si>
  <si>
    <t xml:space="preserve">PROJECT NOS:  </t>
  </si>
  <si>
    <t xml:space="preserve">PERIOD TO: </t>
  </si>
  <si>
    <t xml:space="preserve">PROJECT: </t>
  </si>
  <si>
    <t xml:space="preserve">APPLICATION NO: </t>
  </si>
  <si>
    <t xml:space="preserve">CONTRACT DATE: </t>
  </si>
  <si>
    <t>1919 Jackson St., Ste 100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</si>
</sst>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[$-409]dddd\,\ mmmm\ dd\,\ yyyy"/>
    <numFmt numFmtId="168" formatCode="0.000"/>
    <numFmt numFmtId="169" formatCode="#,##0.0_);\(#,##0.0\)"/>
  </numFmts>
  <fonts count="62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Helv"/>
      <family val="0"/>
    </font>
    <font>
      <sz val="10"/>
      <color indexed="8"/>
      <name val="Times New Roman"/>
      <family val="1"/>
    </font>
    <font>
      <sz val="9"/>
      <color indexed="8"/>
      <name val="Tms Rmn"/>
      <family val="0"/>
    </font>
    <font>
      <i/>
      <sz val="9"/>
      <color indexed="8"/>
      <name val="Times New Roman"/>
      <family val="1"/>
    </font>
    <font>
      <sz val="6"/>
      <color indexed="8"/>
      <name val="Helv"/>
      <family val="0"/>
    </font>
    <font>
      <b/>
      <sz val="9"/>
      <color indexed="8"/>
      <name val="Arial"/>
      <family val="2"/>
    </font>
    <font>
      <sz val="10"/>
      <color indexed="8"/>
      <name val="Tms Rmn"/>
      <family val="0"/>
    </font>
    <font>
      <b/>
      <sz val="18"/>
      <color indexed="8"/>
      <name val="Helv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Courier"/>
      <family val="3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ms Rmn"/>
      <family val="0"/>
    </font>
    <font>
      <b/>
      <sz val="9"/>
      <color indexed="8"/>
      <name val="Times New Roman"/>
      <family val="1"/>
    </font>
    <font>
      <sz val="10"/>
      <name val="Courier"/>
      <family val="3"/>
    </font>
    <font>
      <sz val="6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164" fontId="0" fillId="0" borderId="0" xfId="0" applyAlignment="1">
      <alignment/>
    </xf>
    <xf numFmtId="164" fontId="15" fillId="0" borderId="10" xfId="0" applyFont="1" applyFill="1" applyBorder="1" applyAlignment="1" applyProtection="1">
      <alignment/>
      <protection/>
    </xf>
    <xf numFmtId="164" fontId="7" fillId="0" borderId="10" xfId="0" applyFont="1" applyFill="1" applyBorder="1" applyAlignment="1" applyProtection="1">
      <alignment horizontal="left"/>
      <protection/>
    </xf>
    <xf numFmtId="164" fontId="15" fillId="0" borderId="0" xfId="0" applyFont="1" applyFill="1" applyAlignment="1" applyProtection="1">
      <alignment/>
      <protection/>
    </xf>
    <xf numFmtId="164" fontId="20" fillId="0" borderId="11" xfId="0" applyFont="1" applyFill="1" applyBorder="1" applyAlignment="1" applyProtection="1">
      <alignment horizontal="center"/>
      <protection/>
    </xf>
    <xf numFmtId="164" fontId="22" fillId="0" borderId="12" xfId="0" applyFont="1" applyFill="1" applyBorder="1" applyAlignment="1" applyProtection="1">
      <alignment horizontal="center"/>
      <protection/>
    </xf>
    <xf numFmtId="164" fontId="22" fillId="0" borderId="13" xfId="0" applyFont="1" applyFill="1" applyBorder="1" applyAlignment="1" applyProtection="1">
      <alignment horizontal="centerContinuous"/>
      <protection/>
    </xf>
    <xf numFmtId="164" fontId="22" fillId="0" borderId="14" xfId="0" applyFont="1" applyFill="1" applyBorder="1" applyAlignment="1" applyProtection="1">
      <alignment horizontal="centerContinuous"/>
      <protection/>
    </xf>
    <xf numFmtId="164" fontId="20" fillId="0" borderId="12" xfId="0" applyFont="1" applyFill="1" applyBorder="1" applyAlignment="1" applyProtection="1">
      <alignment/>
      <protection/>
    </xf>
    <xf numFmtId="164" fontId="22" fillId="0" borderId="12" xfId="0" applyFont="1" applyFill="1" applyBorder="1" applyAlignment="1" applyProtection="1">
      <alignment horizontal="center"/>
      <protection/>
    </xf>
    <xf numFmtId="164" fontId="22" fillId="0" borderId="12" xfId="0" applyFont="1" applyFill="1" applyBorder="1" applyAlignment="1" applyProtection="1">
      <alignment/>
      <protection/>
    </xf>
    <xf numFmtId="164" fontId="20" fillId="0" borderId="12" xfId="0" applyFont="1" applyFill="1" applyBorder="1" applyAlignment="1" applyProtection="1">
      <alignment horizontal="center"/>
      <protection/>
    </xf>
    <xf numFmtId="164" fontId="20" fillId="0" borderId="13" xfId="0" applyFont="1" applyFill="1" applyBorder="1" applyAlignment="1" applyProtection="1">
      <alignment/>
      <protection/>
    </xf>
    <xf numFmtId="164" fontId="20" fillId="0" borderId="13" xfId="0" applyFont="1" applyFill="1" applyBorder="1" applyAlignment="1" applyProtection="1">
      <alignment horizontal="center"/>
      <protection/>
    </xf>
    <xf numFmtId="164" fontId="15" fillId="0" borderId="15" xfId="0" applyFont="1" applyFill="1" applyBorder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4" fontId="15" fillId="0" borderId="0" xfId="0" applyFont="1" applyFill="1" applyAlignment="1">
      <alignment/>
    </xf>
    <xf numFmtId="8" fontId="21" fillId="0" borderId="12" xfId="44" applyFont="1" applyFill="1" applyBorder="1" applyAlignment="1" applyProtection="1">
      <alignment horizontal="center"/>
      <protection/>
    </xf>
    <xf numFmtId="8" fontId="24" fillId="0" borderId="12" xfId="44" applyFont="1" applyFill="1" applyBorder="1" applyAlignment="1" applyProtection="1">
      <alignment/>
      <protection/>
    </xf>
    <xf numFmtId="164" fontId="6" fillId="0" borderId="0" xfId="0" applyFont="1" applyFill="1" applyAlignment="1">
      <alignment/>
    </xf>
    <xf numFmtId="164" fontId="10" fillId="0" borderId="0" xfId="0" applyFont="1" applyFill="1" applyAlignment="1" applyProtection="1">
      <alignment/>
      <protection locked="0"/>
    </xf>
    <xf numFmtId="164" fontId="5" fillId="0" borderId="0" xfId="0" applyFont="1" applyFill="1" applyAlignment="1" applyProtection="1">
      <alignment horizontal="left"/>
      <protection/>
    </xf>
    <xf numFmtId="164" fontId="7" fillId="0" borderId="0" xfId="0" applyFont="1" applyFill="1" applyAlignment="1" applyProtection="1">
      <alignment/>
      <protection/>
    </xf>
    <xf numFmtId="164" fontId="8" fillId="0" borderId="0" xfId="0" applyFont="1" applyFill="1" applyAlignment="1" applyProtection="1">
      <alignment/>
      <protection/>
    </xf>
    <xf numFmtId="164" fontId="8" fillId="0" borderId="0" xfId="0" applyFont="1" applyFill="1" applyAlignment="1">
      <alignment horizontal="right"/>
    </xf>
    <xf numFmtId="164" fontId="8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 locked="0"/>
    </xf>
    <xf numFmtId="164" fontId="8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>
      <alignment/>
    </xf>
    <xf numFmtId="164" fontId="10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>
      <alignment/>
    </xf>
    <xf numFmtId="164" fontId="10" fillId="0" borderId="0" xfId="0" applyFont="1" applyFill="1" applyAlignment="1" applyProtection="1">
      <alignment horizontal="right"/>
      <protection/>
    </xf>
    <xf numFmtId="164" fontId="10" fillId="0" borderId="0" xfId="0" applyFont="1" applyFill="1" applyAlignment="1" applyProtection="1">
      <alignment horizontal="left"/>
      <protection locked="0"/>
    </xf>
    <xf numFmtId="164" fontId="10" fillId="0" borderId="0" xfId="0" applyFont="1" applyFill="1" applyAlignment="1" applyProtection="1" quotePrefix="1">
      <alignment/>
      <protection locked="0"/>
    </xf>
    <xf numFmtId="164" fontId="10" fillId="0" borderId="16" xfId="0" applyFont="1" applyFill="1" applyBorder="1" applyAlignment="1" applyProtection="1">
      <alignment horizontal="center"/>
      <protection locked="0"/>
    </xf>
    <xf numFmtId="164" fontId="10" fillId="0" borderId="0" xfId="0" applyFont="1" applyFill="1" applyAlignment="1">
      <alignment horizontal="right"/>
    </xf>
    <xf numFmtId="164" fontId="10" fillId="0" borderId="0" xfId="0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 horizontal="left"/>
      <protection/>
    </xf>
    <xf numFmtId="164" fontId="10" fillId="0" borderId="10" xfId="0" applyFont="1" applyFill="1" applyBorder="1" applyAlignment="1">
      <alignment/>
    </xf>
    <xf numFmtId="164" fontId="6" fillId="0" borderId="10" xfId="0" applyFont="1" applyFill="1" applyBorder="1" applyAlignment="1" applyProtection="1">
      <alignment/>
      <protection locked="0"/>
    </xf>
    <xf numFmtId="164" fontId="10" fillId="0" borderId="10" xfId="0" applyFont="1" applyFill="1" applyBorder="1" applyAlignment="1" applyProtection="1">
      <alignment/>
      <protection locked="0"/>
    </xf>
    <xf numFmtId="164" fontId="6" fillId="0" borderId="10" xfId="0" applyFont="1" applyFill="1" applyBorder="1" applyAlignment="1">
      <alignment/>
    </xf>
    <xf numFmtId="164" fontId="6" fillId="0" borderId="0" xfId="0" applyFont="1" applyFill="1" applyAlignment="1" applyProtection="1">
      <alignment horizontal="left"/>
      <protection/>
    </xf>
    <xf numFmtId="164" fontId="6" fillId="0" borderId="0" xfId="0" applyFont="1" applyFill="1" applyAlignment="1" applyProtection="1" quotePrefix="1">
      <alignment horizontal="left"/>
      <protection/>
    </xf>
    <xf numFmtId="164" fontId="11" fillId="0" borderId="0" xfId="0" applyFont="1" applyFill="1" applyAlignment="1">
      <alignment/>
    </xf>
    <xf numFmtId="164" fontId="6" fillId="0" borderId="0" xfId="0" applyFont="1" applyFill="1" applyAlignment="1" applyProtection="1">
      <alignment horizontal="right"/>
      <protection/>
    </xf>
    <xf numFmtId="39" fontId="6" fillId="0" borderId="14" xfId="0" applyNumberFormat="1" applyFont="1" applyFill="1" applyBorder="1" applyAlignment="1" applyProtection="1">
      <alignment/>
      <protection/>
    </xf>
    <xf numFmtId="164" fontId="6" fillId="0" borderId="0" xfId="0" applyFont="1" applyFill="1" applyAlignment="1">
      <alignment horizontal="right"/>
    </xf>
    <xf numFmtId="164" fontId="6" fillId="0" borderId="14" xfId="0" applyFont="1" applyFill="1" applyBorder="1" applyAlignment="1">
      <alignment/>
    </xf>
    <xf numFmtId="164" fontId="6" fillId="0" borderId="14" xfId="0" applyFont="1" applyFill="1" applyBorder="1" applyAlignment="1" applyProtection="1">
      <alignment/>
      <protection locked="0"/>
    </xf>
    <xf numFmtId="8" fontId="6" fillId="0" borderId="14" xfId="44" applyFont="1" applyFill="1" applyBorder="1" applyAlignment="1" applyProtection="1">
      <alignment/>
      <protection/>
    </xf>
    <xf numFmtId="42" fontId="6" fillId="0" borderId="14" xfId="0" applyNumberFormat="1" applyFont="1" applyFill="1" applyBorder="1" applyAlignment="1" applyProtection="1">
      <alignment/>
      <protection locked="0"/>
    </xf>
    <xf numFmtId="164" fontId="11" fillId="0" borderId="10" xfId="0" applyFont="1" applyFill="1" applyBorder="1" applyAlignment="1">
      <alignment/>
    </xf>
    <xf numFmtId="40" fontId="6" fillId="0" borderId="14" xfId="0" applyNumberFormat="1" applyFont="1" applyFill="1" applyBorder="1" applyAlignment="1" applyProtection="1">
      <alignment/>
      <protection/>
    </xf>
    <xf numFmtId="164" fontId="24" fillId="0" borderId="0" xfId="0" applyFont="1" applyFill="1" applyAlignment="1" applyProtection="1">
      <alignment horizontal="left"/>
      <protection/>
    </xf>
    <xf numFmtId="37" fontId="6" fillId="0" borderId="14" xfId="0" applyNumberFormat="1" applyFont="1" applyFill="1" applyBorder="1" applyAlignment="1" applyProtection="1">
      <alignment/>
      <protection locked="0"/>
    </xf>
    <xf numFmtId="164" fontId="24" fillId="0" borderId="17" xfId="0" applyFont="1" applyFill="1" applyBorder="1" applyAlignment="1" applyProtection="1">
      <alignment horizontal="centerContinuous"/>
      <protection/>
    </xf>
    <xf numFmtId="164" fontId="6" fillId="0" borderId="18" xfId="0" applyFont="1" applyFill="1" applyBorder="1" applyAlignment="1">
      <alignment horizontal="centerContinuous"/>
    </xf>
    <xf numFmtId="164" fontId="6" fillId="0" borderId="19" xfId="0" applyFont="1" applyFill="1" applyBorder="1" applyAlignment="1">
      <alignment horizontal="centerContinuous"/>
    </xf>
    <xf numFmtId="164" fontId="6" fillId="0" borderId="20" xfId="0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center"/>
      <protection locked="0"/>
    </xf>
    <xf numFmtId="164" fontId="12" fillId="0" borderId="0" xfId="0" applyFont="1" applyFill="1" applyAlignment="1" applyProtection="1" quotePrefix="1">
      <alignment horizontal="left"/>
      <protection/>
    </xf>
    <xf numFmtId="164" fontId="6" fillId="0" borderId="22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164" fontId="12" fillId="0" borderId="0" xfId="0" applyFont="1" applyFill="1" applyAlignment="1" applyProtection="1">
      <alignment horizontal="left"/>
      <protection/>
    </xf>
    <xf numFmtId="164" fontId="6" fillId="0" borderId="23" xfId="0" applyFont="1" applyFill="1" applyBorder="1" applyAlignment="1" applyProtection="1">
      <alignment horizontal="left"/>
      <protection/>
    </xf>
    <xf numFmtId="8" fontId="6" fillId="0" borderId="24" xfId="0" applyNumberFormat="1" applyFont="1" applyFill="1" applyBorder="1" applyAlignment="1">
      <alignment horizontal="left"/>
    </xf>
    <xf numFmtId="7" fontId="6" fillId="0" borderId="25" xfId="0" applyNumberFormat="1" applyFont="1" applyFill="1" applyBorder="1" applyAlignment="1" applyProtection="1">
      <alignment horizontal="left"/>
      <protection/>
    </xf>
    <xf numFmtId="164" fontId="6" fillId="0" borderId="22" xfId="0" applyFont="1" applyFill="1" applyBorder="1" applyAlignment="1">
      <alignment/>
    </xf>
    <xf numFmtId="164" fontId="6" fillId="0" borderId="26" xfId="0" applyFont="1" applyFill="1" applyBorder="1" applyAlignment="1" applyProtection="1">
      <alignment horizontal="left"/>
      <protection/>
    </xf>
    <xf numFmtId="164" fontId="11" fillId="0" borderId="27" xfId="0" applyFont="1" applyFill="1" applyBorder="1" applyAlignment="1">
      <alignment/>
    </xf>
    <xf numFmtId="164" fontId="6" fillId="0" borderId="27" xfId="0" applyFont="1" applyFill="1" applyBorder="1" applyAlignment="1" applyProtection="1">
      <alignment horizontal="left"/>
      <protection/>
    </xf>
    <xf numFmtId="164" fontId="6" fillId="0" borderId="27" xfId="0" applyFont="1" applyFill="1" applyBorder="1" applyAlignment="1">
      <alignment/>
    </xf>
    <xf numFmtId="164" fontId="6" fillId="0" borderId="10" xfId="0" applyFont="1" applyFill="1" applyBorder="1" applyAlignment="1" applyProtection="1">
      <alignment horizontal="left"/>
      <protection/>
    </xf>
    <xf numFmtId="7" fontId="6" fillId="0" borderId="10" xfId="0" applyNumberFormat="1" applyFont="1" applyFill="1" applyBorder="1" applyAlignment="1" applyProtection="1">
      <alignment horizontal="centerContinuous"/>
      <protection locked="0"/>
    </xf>
    <xf numFmtId="164" fontId="11" fillId="0" borderId="28" xfId="0" applyFont="1" applyFill="1" applyBorder="1" applyAlignment="1">
      <alignment/>
    </xf>
    <xf numFmtId="164" fontId="6" fillId="0" borderId="28" xfId="0" applyFont="1" applyFill="1" applyBorder="1" applyAlignment="1" applyProtection="1">
      <alignment horizontal="left"/>
      <protection/>
    </xf>
    <xf numFmtId="164" fontId="6" fillId="0" borderId="28" xfId="0" applyFont="1" applyFill="1" applyBorder="1" applyAlignment="1">
      <alignment/>
    </xf>
    <xf numFmtId="164" fontId="13" fillId="0" borderId="0" xfId="0" applyFont="1" applyFill="1" applyBorder="1" applyAlignment="1" applyProtection="1">
      <alignment horizontal="left"/>
      <protection/>
    </xf>
    <xf numFmtId="164" fontId="13" fillId="0" borderId="0" xfId="0" applyFont="1" applyFill="1" applyBorder="1" applyAlignment="1">
      <alignment/>
    </xf>
    <xf numFmtId="164" fontId="26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6" fillId="0" borderId="10" xfId="0" applyFont="1" applyFill="1" applyBorder="1" applyAlignment="1" applyProtection="1">
      <alignment horizontal="left"/>
      <protection/>
    </xf>
    <xf numFmtId="164" fontId="17" fillId="0" borderId="10" xfId="0" applyFont="1" applyFill="1" applyBorder="1" applyAlignment="1" applyProtection="1">
      <alignment horizontal="left"/>
      <protection/>
    </xf>
    <xf numFmtId="8" fontId="18" fillId="0" borderId="10" xfId="44" applyNumberFormat="1" applyFont="1" applyFill="1" applyBorder="1" applyAlignment="1" applyProtection="1">
      <alignment horizontal="left"/>
      <protection locked="0"/>
    </xf>
    <xf numFmtId="164" fontId="13" fillId="0" borderId="10" xfId="0" applyFont="1" applyFill="1" applyBorder="1" applyAlignment="1">
      <alignment/>
    </xf>
    <xf numFmtId="164" fontId="19" fillId="0" borderId="0" xfId="0" applyFont="1" applyFill="1" applyAlignment="1" applyProtection="1">
      <alignment/>
      <protection locked="0"/>
    </xf>
    <xf numFmtId="8" fontId="15" fillId="0" borderId="0" xfId="44" applyNumberFormat="1" applyFont="1" applyFill="1" applyAlignment="1">
      <alignment/>
    </xf>
    <xf numFmtId="164" fontId="20" fillId="0" borderId="16" xfId="0" applyFont="1" applyFill="1" applyBorder="1" applyAlignment="1" applyProtection="1">
      <alignment horizontal="centerContinuous"/>
      <protection/>
    </xf>
    <xf numFmtId="164" fontId="20" fillId="0" borderId="29" xfId="0" applyFont="1" applyFill="1" applyBorder="1" applyAlignment="1" applyProtection="1">
      <alignment horizontal="centerContinuous"/>
      <protection/>
    </xf>
    <xf numFmtId="8" fontId="20" fillId="0" borderId="11" xfId="44" applyNumberFormat="1" applyFont="1" applyFill="1" applyBorder="1" applyAlignment="1" applyProtection="1">
      <alignment horizontal="centerContinuous"/>
      <protection/>
    </xf>
    <xf numFmtId="164" fontId="20" fillId="0" borderId="16" xfId="0" applyFont="1" applyFill="1" applyBorder="1" applyAlignment="1" applyProtection="1">
      <alignment horizontal="center"/>
      <protection/>
    </xf>
    <xf numFmtId="8" fontId="22" fillId="0" borderId="12" xfId="44" applyNumberFormat="1" applyFont="1" applyFill="1" applyBorder="1" applyAlignment="1" applyProtection="1">
      <alignment horizontal="centerContinuous"/>
      <protection/>
    </xf>
    <xf numFmtId="164" fontId="22" fillId="0" borderId="30" xfId="0" applyFont="1" applyFill="1" applyBorder="1" applyAlignment="1" applyProtection="1">
      <alignment horizontal="center"/>
      <protection/>
    </xf>
    <xf numFmtId="164" fontId="23" fillId="0" borderId="0" xfId="0" applyFont="1" applyFill="1" applyAlignment="1">
      <alignment/>
    </xf>
    <xf numFmtId="164" fontId="20" fillId="0" borderId="12" xfId="0" applyFont="1" applyFill="1" applyBorder="1" applyAlignment="1" applyProtection="1" quotePrefix="1">
      <alignment horizontal="center"/>
      <protection/>
    </xf>
    <xf numFmtId="8" fontId="22" fillId="0" borderId="12" xfId="44" applyNumberFormat="1" applyFont="1" applyFill="1" applyBorder="1" applyAlignment="1" applyProtection="1">
      <alignment horizontal="centerContinuous"/>
      <protection/>
    </xf>
    <xf numFmtId="164" fontId="20" fillId="0" borderId="30" xfId="0" applyFont="1" applyFill="1" applyBorder="1" applyAlignment="1" applyProtection="1" quotePrefix="1">
      <alignment horizontal="center"/>
      <protection/>
    </xf>
    <xf numFmtId="8" fontId="20" fillId="0" borderId="12" xfId="44" applyNumberFormat="1" applyFont="1" applyFill="1" applyBorder="1" applyAlignment="1" applyProtection="1">
      <alignment horizontal="centerContinuous"/>
      <protection/>
    </xf>
    <xf numFmtId="164" fontId="20" fillId="0" borderId="30" xfId="0" applyFont="1" applyFill="1" applyBorder="1" applyAlignment="1" applyProtection="1">
      <alignment horizontal="center"/>
      <protection/>
    </xf>
    <xf numFmtId="8" fontId="20" fillId="0" borderId="12" xfId="44" applyNumberFormat="1" applyFont="1" applyFill="1" applyBorder="1" applyAlignment="1" applyProtection="1">
      <alignment/>
      <protection/>
    </xf>
    <xf numFmtId="164" fontId="20" fillId="0" borderId="30" xfId="0" applyFont="1" applyFill="1" applyBorder="1" applyAlignment="1" applyProtection="1">
      <alignment/>
      <protection/>
    </xf>
    <xf numFmtId="8" fontId="20" fillId="0" borderId="13" xfId="44" applyNumberFormat="1" applyFont="1" applyFill="1" applyBorder="1" applyAlignment="1" applyProtection="1">
      <alignment/>
      <protection/>
    </xf>
    <xf numFmtId="164" fontId="20" fillId="0" borderId="25" xfId="0" applyFont="1" applyFill="1" applyBorder="1" applyAlignment="1" applyProtection="1">
      <alignment/>
      <protection/>
    </xf>
    <xf numFmtId="164" fontId="6" fillId="0" borderId="12" xfId="0" applyFont="1" applyFill="1" applyBorder="1" applyAlignment="1" applyProtection="1">
      <alignment/>
      <protection locked="0"/>
    </xf>
    <xf numFmtId="7" fontId="6" fillId="0" borderId="12" xfId="0" applyNumberFormat="1" applyFont="1" applyFill="1" applyBorder="1" applyAlignment="1" applyProtection="1">
      <alignment horizontal="right"/>
      <protection locked="0"/>
    </xf>
    <xf numFmtId="7" fontId="6" fillId="0" borderId="12" xfId="0" applyNumberFormat="1" applyFont="1" applyFill="1" applyBorder="1" applyAlignment="1" applyProtection="1">
      <alignment/>
      <protection/>
    </xf>
    <xf numFmtId="10" fontId="6" fillId="0" borderId="12" xfId="0" applyNumberFormat="1" applyFont="1" applyFill="1" applyBorder="1" applyAlignment="1" applyProtection="1">
      <alignment/>
      <protection/>
    </xf>
    <xf numFmtId="8" fontId="6" fillId="0" borderId="12" xfId="44" applyNumberFormat="1" applyFont="1" applyFill="1" applyBorder="1" applyAlignment="1" applyProtection="1">
      <alignment/>
      <protection/>
    </xf>
    <xf numFmtId="8" fontId="6" fillId="0" borderId="30" xfId="44" applyFont="1" applyFill="1" applyBorder="1" applyAlignment="1" applyProtection="1">
      <alignment/>
      <protection/>
    </xf>
    <xf numFmtId="164" fontId="12" fillId="0" borderId="12" xfId="0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164" fontId="6" fillId="0" borderId="15" xfId="0" applyFont="1" applyFill="1" applyBorder="1" applyAlignment="1" applyProtection="1">
      <alignment/>
      <protection locked="0"/>
    </xf>
    <xf numFmtId="7" fontId="6" fillId="0" borderId="15" xfId="0" applyNumberFormat="1" applyFont="1" applyFill="1" applyBorder="1" applyAlignment="1" applyProtection="1">
      <alignment horizontal="right"/>
      <protection locked="0"/>
    </xf>
    <xf numFmtId="7" fontId="6" fillId="0" borderId="31" xfId="0" applyNumberFormat="1" applyFont="1" applyFill="1" applyBorder="1" applyAlignment="1" applyProtection="1">
      <alignment horizontal="right"/>
      <protection locked="0"/>
    </xf>
    <xf numFmtId="7" fontId="6" fillId="0" borderId="15" xfId="0" applyNumberFormat="1" applyFont="1" applyFill="1" applyBorder="1" applyAlignment="1" applyProtection="1">
      <alignment/>
      <protection/>
    </xf>
    <xf numFmtId="10" fontId="6" fillId="0" borderId="15" xfId="0" applyNumberFormat="1" applyFont="1" applyFill="1" applyBorder="1" applyAlignment="1" applyProtection="1">
      <alignment/>
      <protection/>
    </xf>
    <xf numFmtId="8" fontId="6" fillId="0" borderId="15" xfId="44" applyNumberFormat="1" applyFont="1" applyFill="1" applyBorder="1" applyAlignment="1" applyProtection="1">
      <alignment/>
      <protection/>
    </xf>
    <xf numFmtId="8" fontId="6" fillId="0" borderId="31" xfId="44" applyFont="1" applyFill="1" applyBorder="1" applyAlignment="1" applyProtection="1">
      <alignment/>
      <protection/>
    </xf>
    <xf numFmtId="8" fontId="6" fillId="0" borderId="12" xfId="44" applyFont="1" applyFill="1" applyBorder="1" applyAlignment="1" applyProtection="1">
      <alignment/>
      <protection/>
    </xf>
    <xf numFmtId="8" fontId="15" fillId="0" borderId="0" xfId="44" applyFont="1" applyFill="1" applyAlignment="1">
      <alignment/>
    </xf>
    <xf numFmtId="39" fontId="6" fillId="0" borderId="15" xfId="0" applyNumberFormat="1" applyFont="1" applyFill="1" applyBorder="1" applyAlignment="1" applyProtection="1">
      <alignment/>
      <protection/>
    </xf>
    <xf numFmtId="8" fontId="15" fillId="0" borderId="15" xfId="44" applyNumberFormat="1" applyFont="1" applyFill="1" applyBorder="1" applyAlignment="1" applyProtection="1">
      <alignment/>
      <protection/>
    </xf>
    <xf numFmtId="164" fontId="15" fillId="0" borderId="31" xfId="0" applyFont="1" applyFill="1" applyBorder="1" applyAlignment="1" applyProtection="1">
      <alignment/>
      <protection/>
    </xf>
    <xf numFmtId="10" fontId="15" fillId="0" borderId="0" xfId="0" applyNumberFormat="1" applyFont="1" applyFill="1" applyBorder="1" applyAlignment="1" applyProtection="1">
      <alignment/>
      <protection/>
    </xf>
    <xf numFmtId="8" fontId="15" fillId="0" borderId="0" xfId="44" applyNumberFormat="1" applyFont="1" applyFill="1" applyAlignment="1" applyProtection="1">
      <alignment/>
      <protection/>
    </xf>
    <xf numFmtId="10" fontId="15" fillId="0" borderId="0" xfId="0" applyNumberFormat="1" applyFont="1" applyFill="1" applyAlignment="1" applyProtection="1">
      <alignment/>
      <protection/>
    </xf>
    <xf numFmtId="9" fontId="24" fillId="0" borderId="12" xfId="44" applyNumberFormat="1" applyFont="1" applyFill="1" applyBorder="1" applyAlignment="1" applyProtection="1">
      <alignment/>
      <protection/>
    </xf>
    <xf numFmtId="164" fontId="6" fillId="33" borderId="14" xfId="0" applyFont="1" applyFill="1" applyBorder="1" applyAlignment="1">
      <alignment/>
    </xf>
    <xf numFmtId="0" fontId="6" fillId="0" borderId="30" xfId="44" applyNumberFormat="1" applyFont="1" applyFill="1" applyBorder="1" applyAlignment="1" applyProtection="1">
      <alignment/>
      <protection/>
    </xf>
    <xf numFmtId="2" fontId="6" fillId="0" borderId="30" xfId="44" applyNumberFormat="1" applyFont="1" applyFill="1" applyBorder="1" applyAlignment="1" applyProtection="1">
      <alignment/>
      <protection/>
    </xf>
    <xf numFmtId="8" fontId="6" fillId="0" borderId="12" xfId="44" applyFont="1" applyFill="1" applyBorder="1" applyAlignment="1" applyProtection="1">
      <alignment horizontal="right"/>
      <protection locked="0"/>
    </xf>
    <xf numFmtId="8" fontId="6" fillId="0" borderId="15" xfId="44" applyFont="1" applyFill="1" applyBorder="1" applyAlignment="1" applyProtection="1">
      <alignment horizontal="right"/>
      <protection locked="0"/>
    </xf>
    <xf numFmtId="164" fontId="15" fillId="0" borderId="0" xfId="44" applyNumberFormat="1" applyFont="1" applyFill="1" applyAlignment="1">
      <alignment/>
    </xf>
    <xf numFmtId="164" fontId="57" fillId="33" borderId="0" xfId="54" applyNumberFormat="1" applyFill="1" applyAlignment="1" applyProtection="1" quotePrefix="1">
      <alignment/>
      <protection/>
    </xf>
    <xf numFmtId="164" fontId="27" fillId="33" borderId="0" xfId="0" applyFont="1" applyFill="1" applyAlignment="1" applyProtection="1">
      <alignment horizontal="left"/>
      <protection locked="0"/>
    </xf>
    <xf numFmtId="14" fontId="10" fillId="33" borderId="0" xfId="0" applyNumberFormat="1" applyFont="1" applyFill="1" applyAlignment="1" applyProtection="1">
      <alignment/>
      <protection locked="0"/>
    </xf>
    <xf numFmtId="164" fontId="10" fillId="33" borderId="0" xfId="0" applyFont="1" applyFill="1" applyAlignment="1" applyProtection="1">
      <alignment/>
      <protection locked="0"/>
    </xf>
    <xf numFmtId="14" fontId="10" fillId="33" borderId="10" xfId="0" applyNumberFormat="1" applyFont="1" applyFill="1" applyBorder="1" applyAlignment="1" applyProtection="1">
      <alignment/>
      <protection locked="0"/>
    </xf>
    <xf numFmtId="164" fontId="10" fillId="33" borderId="0" xfId="0" applyFont="1" applyFill="1" applyAlignment="1">
      <alignment/>
    </xf>
    <xf numFmtId="0" fontId="25" fillId="33" borderId="0" xfId="44" applyNumberFormat="1" applyFont="1" applyFill="1" applyAlignment="1" applyProtection="1">
      <alignment/>
      <protection locked="0"/>
    </xf>
    <xf numFmtId="14" fontId="19" fillId="33" borderId="0" xfId="44" applyNumberFormat="1" applyFont="1" applyFill="1" applyAlignment="1" applyProtection="1">
      <alignment/>
      <protection locked="0"/>
    </xf>
    <xf numFmtId="49" fontId="19" fillId="33" borderId="0" xfId="44" applyNumberFormat="1" applyFont="1" applyFill="1" applyAlignment="1" applyProtection="1">
      <alignment horizontal="right"/>
      <protection locked="0"/>
    </xf>
    <xf numFmtId="39" fontId="6" fillId="33" borderId="14" xfId="0" applyNumberFormat="1" applyFont="1" applyFill="1" applyBorder="1" applyAlignment="1" applyProtection="1">
      <alignment/>
      <protection locked="0"/>
    </xf>
    <xf numFmtId="9" fontId="6" fillId="0" borderId="12" xfId="57" applyFont="1" applyFill="1" applyBorder="1" applyAlignment="1" applyProtection="1">
      <alignment horizontal="right"/>
      <protection locked="0"/>
    </xf>
    <xf numFmtId="9" fontId="6" fillId="0" borderId="12" xfId="57" applyFont="1" applyFill="1" applyBorder="1" applyAlignment="1" applyProtection="1">
      <alignment/>
      <protection/>
    </xf>
    <xf numFmtId="39" fontId="6" fillId="0" borderId="32" xfId="0" applyNumberFormat="1" applyFont="1" applyFill="1" applyBorder="1" applyAlignment="1" applyProtection="1">
      <alignment/>
      <protection/>
    </xf>
    <xf numFmtId="39" fontId="6" fillId="33" borderId="0" xfId="0" applyNumberFormat="1" applyFont="1" applyFill="1" applyBorder="1" applyAlignment="1" applyProtection="1">
      <alignment/>
      <protection locked="0"/>
    </xf>
    <xf numFmtId="7" fontId="6" fillId="33" borderId="16" xfId="0" applyNumberFormat="1" applyFont="1" applyFill="1" applyBorder="1" applyAlignment="1">
      <alignment horizontal="left"/>
    </xf>
    <xf numFmtId="7" fontId="6" fillId="0" borderId="33" xfId="0" applyNumberFormat="1" applyFont="1" applyFill="1" applyBorder="1" applyAlignment="1" applyProtection="1">
      <alignment horizontal="center"/>
      <protection/>
    </xf>
    <xf numFmtId="7" fontId="6" fillId="0" borderId="34" xfId="0" applyNumberFormat="1" applyFont="1" applyFill="1" applyBorder="1" applyAlignment="1" applyProtection="1">
      <alignment horizontal="center"/>
      <protection/>
    </xf>
    <xf numFmtId="7" fontId="6" fillId="0" borderId="15" xfId="0" applyNumberFormat="1" applyFont="1" applyFill="1" applyBorder="1" applyAlignment="1" applyProtection="1">
      <alignment horizontal="center"/>
      <protection/>
    </xf>
    <xf numFmtId="7" fontId="6" fillId="0" borderId="35" xfId="0" applyNumberFormat="1" applyFont="1" applyFill="1" applyBorder="1" applyAlignment="1" applyProtection="1">
      <alignment horizontal="center"/>
      <protection/>
    </xf>
    <xf numFmtId="7" fontId="6" fillId="33" borderId="36" xfId="0" applyNumberFormat="1" applyFont="1" applyFill="1" applyBorder="1" applyAlignment="1">
      <alignment horizontal="left"/>
    </xf>
    <xf numFmtId="7" fontId="6" fillId="33" borderId="25" xfId="0" applyNumberFormat="1" applyFont="1" applyFill="1" applyBorder="1" applyAlignment="1">
      <alignment horizontal="left"/>
    </xf>
    <xf numFmtId="8" fontId="6" fillId="0" borderId="37" xfId="0" applyNumberFormat="1" applyFont="1" applyFill="1" applyBorder="1" applyAlignment="1">
      <alignment horizontal="left"/>
    </xf>
    <xf numFmtId="8" fontId="6" fillId="0" borderId="38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6"/>
  <sheetViews>
    <sheetView showGridLines="0" tabSelected="1" zoomScalePageLayoutView="0" workbookViewId="0" topLeftCell="A1">
      <selection activeCell="B5" sqref="B5"/>
    </sheetView>
  </sheetViews>
  <sheetFormatPr defaultColWidth="9.83203125" defaultRowHeight="12"/>
  <cols>
    <col min="1" max="1" width="5.83203125" style="19" customWidth="1"/>
    <col min="2" max="2" width="6.33203125" style="19" customWidth="1"/>
    <col min="3" max="3" width="28.66015625" style="19" customWidth="1"/>
    <col min="4" max="4" width="21" style="19" customWidth="1"/>
    <col min="5" max="5" width="16.83203125" style="19" customWidth="1"/>
    <col min="6" max="6" width="6.5" style="19" customWidth="1"/>
    <col min="7" max="7" width="3.66015625" style="19" customWidth="1"/>
    <col min="8" max="8" width="19" style="19" customWidth="1"/>
    <col min="9" max="9" width="12.33203125" style="19" customWidth="1"/>
    <col min="10" max="10" width="14" style="19" customWidth="1"/>
    <col min="11" max="11" width="5.66015625" style="19" customWidth="1"/>
    <col min="12" max="12" width="2.83203125" style="19" customWidth="1"/>
    <col min="13" max="13" width="3.83203125" style="19" customWidth="1"/>
    <col min="14" max="14" width="22.5" style="19" customWidth="1"/>
    <col min="15" max="15" width="6.33203125" style="19" customWidth="1"/>
    <col min="16" max="16384" width="9.83203125" style="19" customWidth="1"/>
  </cols>
  <sheetData>
    <row r="1" spans="1:16" ht="18">
      <c r="A1" s="21" t="s">
        <v>0</v>
      </c>
      <c r="G1" s="22" t="s">
        <v>1</v>
      </c>
      <c r="I1" s="23"/>
      <c r="J1" s="24" t="s">
        <v>2</v>
      </c>
      <c r="L1" s="25"/>
      <c r="M1" s="26"/>
      <c r="N1" s="27" t="s">
        <v>3</v>
      </c>
      <c r="O1" s="28"/>
      <c r="P1" s="28"/>
    </row>
    <row r="2" spans="1:16" ht="15">
      <c r="A2" s="29" t="s">
        <v>4</v>
      </c>
      <c r="B2" s="30"/>
      <c r="C2" s="30"/>
      <c r="D2" s="31" t="s">
        <v>132</v>
      </c>
      <c r="E2" s="138"/>
      <c r="F2" s="20"/>
      <c r="G2" s="20"/>
      <c r="H2" s="29" t="s">
        <v>133</v>
      </c>
      <c r="I2" s="137"/>
      <c r="J2" s="20"/>
      <c r="K2" s="29" t="s">
        <v>6</v>
      </c>
      <c r="L2" s="30"/>
      <c r="M2" s="30"/>
      <c r="N2" s="30"/>
      <c r="O2" s="30"/>
      <c r="P2" s="30"/>
    </row>
    <row r="3" spans="1:16" ht="12.75">
      <c r="A3" s="29"/>
      <c r="B3" s="30" t="s">
        <v>128</v>
      </c>
      <c r="C3" s="30"/>
      <c r="D3" s="31"/>
      <c r="E3" s="32"/>
      <c r="F3" s="20"/>
      <c r="G3" s="20"/>
      <c r="H3" s="29"/>
      <c r="I3" s="33"/>
      <c r="J3" s="20"/>
      <c r="K3" s="34"/>
      <c r="L3" s="29" t="s">
        <v>7</v>
      </c>
      <c r="M3" s="30"/>
      <c r="N3" s="30"/>
      <c r="O3" s="30"/>
      <c r="P3" s="30"/>
    </row>
    <row r="4" spans="1:16" ht="12.75">
      <c r="A4" s="30"/>
      <c r="B4" s="20" t="s">
        <v>135</v>
      </c>
      <c r="C4" s="20"/>
      <c r="D4" s="35"/>
      <c r="E4" s="36"/>
      <c r="F4" s="20"/>
      <c r="G4" s="20"/>
      <c r="H4" s="30"/>
      <c r="I4" s="30"/>
      <c r="J4" s="30"/>
      <c r="K4" s="34"/>
      <c r="L4" s="29" t="s">
        <v>8</v>
      </c>
      <c r="M4" s="30"/>
      <c r="N4" s="30"/>
      <c r="O4" s="30"/>
      <c r="P4" s="30"/>
    </row>
    <row r="5" spans="1:16" ht="12.75">
      <c r="A5" s="30"/>
      <c r="B5" s="20" t="s">
        <v>129</v>
      </c>
      <c r="C5" s="20"/>
      <c r="D5" s="35"/>
      <c r="E5" s="30"/>
      <c r="F5" s="30"/>
      <c r="G5" s="30"/>
      <c r="H5" s="29" t="s">
        <v>131</v>
      </c>
      <c r="I5" s="139"/>
      <c r="J5" s="20"/>
      <c r="K5" s="34"/>
      <c r="L5" s="29" t="s">
        <v>10</v>
      </c>
      <c r="M5" s="30"/>
      <c r="N5" s="30"/>
      <c r="O5" s="30"/>
      <c r="P5" s="30"/>
    </row>
    <row r="6" spans="1:16" ht="12.75">
      <c r="A6" s="29" t="s">
        <v>11</v>
      </c>
      <c r="B6" s="30"/>
      <c r="C6" s="30"/>
      <c r="D6" s="31" t="s">
        <v>12</v>
      </c>
      <c r="E6" s="36"/>
      <c r="F6" s="20"/>
      <c r="G6" s="20"/>
      <c r="H6" s="30"/>
      <c r="I6" s="30"/>
      <c r="J6" s="30"/>
      <c r="K6" s="34"/>
      <c r="L6" s="20"/>
      <c r="M6" s="20"/>
      <c r="N6" s="30"/>
      <c r="O6" s="30"/>
      <c r="P6" s="30"/>
    </row>
    <row r="7" spans="1:16" ht="12.75">
      <c r="A7" s="142"/>
      <c r="B7" s="140"/>
      <c r="C7" s="140"/>
      <c r="D7" s="30"/>
      <c r="E7" s="20"/>
      <c r="F7" s="20"/>
      <c r="G7" s="20"/>
      <c r="H7" s="29" t="s">
        <v>13</v>
      </c>
      <c r="I7" s="30"/>
      <c r="J7" s="30"/>
      <c r="K7" s="34"/>
      <c r="L7" s="20"/>
      <c r="M7" s="20"/>
      <c r="N7" s="20"/>
      <c r="O7" s="30"/>
      <c r="P7" s="30"/>
    </row>
    <row r="8" spans="1:16" ht="12.75">
      <c r="A8" s="142"/>
      <c r="B8" s="140"/>
      <c r="C8" s="140"/>
      <c r="D8" s="30"/>
      <c r="E8" s="30"/>
      <c r="F8" s="30"/>
      <c r="G8" s="30"/>
      <c r="H8" s="29" t="s">
        <v>130</v>
      </c>
      <c r="I8" s="140"/>
      <c r="J8" s="20"/>
      <c r="K8" s="37"/>
      <c r="L8" s="37"/>
      <c r="M8" s="37"/>
      <c r="N8" s="20"/>
      <c r="O8" s="30"/>
      <c r="P8" s="30"/>
    </row>
    <row r="9" spans="1:16" ht="12.75">
      <c r="A9" s="142"/>
      <c r="B9" s="140"/>
      <c r="C9" s="140"/>
      <c r="D9" s="30"/>
      <c r="E9" s="38"/>
      <c r="F9" s="38"/>
      <c r="G9" s="38"/>
      <c r="H9" s="30"/>
      <c r="I9" s="30"/>
      <c r="J9" s="30"/>
      <c r="K9" s="30"/>
      <c r="L9" s="30"/>
      <c r="M9" s="30"/>
      <c r="N9" s="30"/>
      <c r="O9" s="30"/>
      <c r="P9" s="30"/>
    </row>
    <row r="10" spans="1:14" s="43" customFormat="1" ht="13.5" thickBot="1">
      <c r="A10" s="39" t="s">
        <v>14</v>
      </c>
      <c r="B10" s="40"/>
      <c r="C10" s="40"/>
      <c r="D10" s="41"/>
      <c r="E10" s="42"/>
      <c r="F10" s="42"/>
      <c r="G10" s="40"/>
      <c r="H10" s="39" t="s">
        <v>134</v>
      </c>
      <c r="I10" s="141"/>
      <c r="J10" s="42"/>
      <c r="K10" s="40"/>
      <c r="L10" s="40"/>
      <c r="M10" s="40"/>
      <c r="N10" s="40"/>
    </row>
    <row r="11" spans="1:14" ht="18">
      <c r="A11" s="21" t="s">
        <v>15</v>
      </c>
      <c r="G11" s="44" t="s">
        <v>16</v>
      </c>
      <c r="H11" s="30"/>
      <c r="I11" s="30"/>
      <c r="J11" s="30"/>
      <c r="K11" s="30"/>
      <c r="L11" s="30"/>
      <c r="M11" s="30"/>
      <c r="N11" s="30"/>
    </row>
    <row r="12" spans="1:7" ht="10.5" customHeight="1">
      <c r="A12" s="45" t="s">
        <v>17</v>
      </c>
      <c r="F12" s="46"/>
      <c r="G12" s="44" t="s">
        <v>18</v>
      </c>
    </row>
    <row r="13" spans="1:7" ht="10.5" customHeight="1">
      <c r="A13" s="44" t="s">
        <v>19</v>
      </c>
      <c r="F13" s="46"/>
      <c r="G13" s="44" t="s">
        <v>20</v>
      </c>
    </row>
    <row r="14" spans="1:7" ht="10.5" customHeight="1">
      <c r="A14" s="44" t="s">
        <v>13</v>
      </c>
      <c r="F14" s="46"/>
      <c r="G14" s="44" t="s">
        <v>21</v>
      </c>
    </row>
    <row r="15" spans="1:7" ht="10.5" customHeight="1">
      <c r="A15" s="44" t="s">
        <v>13</v>
      </c>
      <c r="F15" s="46"/>
      <c r="G15" s="44" t="s">
        <v>22</v>
      </c>
    </row>
    <row r="16" ht="10.5" customHeight="1">
      <c r="F16" s="46"/>
    </row>
    <row r="17" spans="1:6" ht="10.5" customHeight="1">
      <c r="A17" s="44" t="s">
        <v>23</v>
      </c>
      <c r="D17" s="47" t="s">
        <v>24</v>
      </c>
      <c r="E17" s="146">
        <v>0</v>
      </c>
      <c r="F17" s="46"/>
    </row>
    <row r="18" spans="1:9" ht="10.5" customHeight="1">
      <c r="A18" s="44" t="s">
        <v>25</v>
      </c>
      <c r="D18" s="47" t="s">
        <v>24</v>
      </c>
      <c r="E18" s="48">
        <f>D42</f>
        <v>0</v>
      </c>
      <c r="F18" s="46"/>
      <c r="G18" s="44" t="s">
        <v>26</v>
      </c>
      <c r="I18" s="20"/>
    </row>
    <row r="19" spans="1:6" ht="10.5" customHeight="1">
      <c r="A19" s="44" t="s">
        <v>27</v>
      </c>
      <c r="D19" s="49" t="s">
        <v>28</v>
      </c>
      <c r="E19" s="48">
        <f>+E17+E18</f>
        <v>0</v>
      </c>
      <c r="F19" s="46"/>
    </row>
    <row r="20" spans="1:6" ht="10.5" customHeight="1">
      <c r="A20" s="44" t="s">
        <v>29</v>
      </c>
      <c r="D20" s="47" t="s">
        <v>28</v>
      </c>
      <c r="E20" s="48">
        <f>+'G703'!G39</f>
        <v>0</v>
      </c>
      <c r="F20" s="46"/>
    </row>
    <row r="21" spans="1:14" ht="10.5" customHeight="1">
      <c r="A21" s="44" t="s">
        <v>30</v>
      </c>
      <c r="F21" s="46"/>
      <c r="G21" s="44" t="s">
        <v>31</v>
      </c>
      <c r="H21" s="131"/>
      <c r="I21" s="131"/>
      <c r="J21" s="131"/>
      <c r="K21" s="44" t="s">
        <v>32</v>
      </c>
      <c r="L21" s="50"/>
      <c r="M21" s="50"/>
      <c r="N21" s="50"/>
    </row>
    <row r="22" spans="1:6" ht="10.5" customHeight="1">
      <c r="A22" s="44" t="s">
        <v>33</v>
      </c>
      <c r="F22" s="46"/>
    </row>
    <row r="23" spans="1:10" ht="10.5" customHeight="1">
      <c r="A23" s="47" t="s">
        <v>34</v>
      </c>
      <c r="B23" s="51">
        <v>10</v>
      </c>
      <c r="C23" s="44" t="s">
        <v>125</v>
      </c>
      <c r="D23" s="52">
        <f>+'G703'!J39</f>
        <v>0</v>
      </c>
      <c r="F23" s="46"/>
      <c r="G23" s="44" t="s">
        <v>35</v>
      </c>
      <c r="J23" s="47" t="s">
        <v>36</v>
      </c>
    </row>
    <row r="24" spans="2:14" ht="10.5" customHeight="1">
      <c r="B24" s="44" t="s">
        <v>37</v>
      </c>
      <c r="F24" s="46"/>
      <c r="G24" s="44" t="s">
        <v>38</v>
      </c>
      <c r="J24" s="44" t="s">
        <v>39</v>
      </c>
      <c r="N24" s="44" t="s">
        <v>13</v>
      </c>
    </row>
    <row r="25" spans="1:7" ht="10.5" customHeight="1">
      <c r="A25" s="47" t="s">
        <v>40</v>
      </c>
      <c r="B25" s="51">
        <v>0</v>
      </c>
      <c r="C25" s="19" t="s">
        <v>127</v>
      </c>
      <c r="D25" s="53">
        <v>0</v>
      </c>
      <c r="F25" s="46"/>
      <c r="G25" s="44" t="s">
        <v>41</v>
      </c>
    </row>
    <row r="26" spans="2:7" ht="10.5" customHeight="1">
      <c r="B26" s="44" t="s">
        <v>42</v>
      </c>
      <c r="F26" s="46"/>
      <c r="G26" s="44" t="s">
        <v>43</v>
      </c>
    </row>
    <row r="27" spans="1:14" ht="10.5" customHeight="1" thickBot="1">
      <c r="A27" s="44" t="s">
        <v>44</v>
      </c>
      <c r="F27" s="46"/>
      <c r="G27" s="54"/>
      <c r="H27" s="54"/>
      <c r="I27" s="54"/>
      <c r="J27" s="54"/>
      <c r="K27" s="54"/>
      <c r="L27" s="54"/>
      <c r="M27" s="54"/>
      <c r="N27" s="54"/>
    </row>
    <row r="28" spans="2:14" ht="15.75" customHeight="1">
      <c r="B28" s="44" t="s">
        <v>45</v>
      </c>
      <c r="D28" s="47" t="s">
        <v>28</v>
      </c>
      <c r="E28" s="55">
        <f>D23</f>
        <v>0</v>
      </c>
      <c r="F28" s="46"/>
      <c r="G28" s="21" t="s">
        <v>46</v>
      </c>
      <c r="H28" s="28"/>
      <c r="I28" s="28"/>
      <c r="J28" s="28"/>
      <c r="K28" s="28"/>
      <c r="L28" s="28"/>
      <c r="M28" s="28"/>
      <c r="N28" s="28"/>
    </row>
    <row r="29" spans="1:7" ht="10.5" customHeight="1">
      <c r="A29" s="44" t="s">
        <v>47</v>
      </c>
      <c r="D29" s="47" t="s">
        <v>28</v>
      </c>
      <c r="E29" s="48">
        <f>+E20-D23</f>
        <v>0</v>
      </c>
      <c r="F29" s="46"/>
      <c r="G29" s="44" t="s">
        <v>48</v>
      </c>
    </row>
    <row r="30" spans="2:7" ht="10.5" customHeight="1">
      <c r="B30" s="44" t="s">
        <v>49</v>
      </c>
      <c r="F30" s="46"/>
      <c r="G30" s="44" t="s">
        <v>50</v>
      </c>
    </row>
    <row r="31" spans="1:7" ht="10.5" customHeight="1">
      <c r="A31" s="44" t="s">
        <v>51</v>
      </c>
      <c r="F31" s="46"/>
      <c r="G31" s="44" t="s">
        <v>52</v>
      </c>
    </row>
    <row r="32" spans="1:7" ht="10.5" customHeight="1" thickBot="1">
      <c r="A32" s="44" t="s">
        <v>53</v>
      </c>
      <c r="D32" s="47" t="s">
        <v>28</v>
      </c>
      <c r="E32" s="150">
        <v>0</v>
      </c>
      <c r="F32" s="46"/>
      <c r="G32" s="44" t="s">
        <v>54</v>
      </c>
    </row>
    <row r="33" spans="1:7" ht="10.5" customHeight="1" thickBot="1">
      <c r="A33" s="56" t="s">
        <v>55</v>
      </c>
      <c r="D33" s="47" t="s">
        <v>28</v>
      </c>
      <c r="E33" s="149">
        <f>+E29-E32</f>
        <v>0</v>
      </c>
      <c r="F33" s="46"/>
      <c r="G33" s="44" t="s">
        <v>56</v>
      </c>
    </row>
    <row r="34" spans="1:6" ht="10.5" customHeight="1">
      <c r="A34" s="44" t="s">
        <v>126</v>
      </c>
      <c r="E34" s="48">
        <f>+E19-E29</f>
        <v>0</v>
      </c>
      <c r="F34" s="46"/>
    </row>
    <row r="35" spans="2:10" ht="10.5" customHeight="1">
      <c r="B35" s="44" t="s">
        <v>57</v>
      </c>
      <c r="F35" s="46"/>
      <c r="G35" s="44" t="s">
        <v>58</v>
      </c>
      <c r="J35" s="57"/>
    </row>
    <row r="36" ht="10.5" customHeight="1" thickBot="1">
      <c r="F36" s="46"/>
    </row>
    <row r="37" spans="1:7" ht="10.5" customHeight="1" thickBot="1">
      <c r="A37" s="58" t="s">
        <v>59</v>
      </c>
      <c r="B37" s="59"/>
      <c r="C37" s="60"/>
      <c r="D37" s="61" t="s">
        <v>60</v>
      </c>
      <c r="E37" s="62" t="s">
        <v>61</v>
      </c>
      <c r="F37" s="46"/>
      <c r="G37" s="63" t="s">
        <v>62</v>
      </c>
    </row>
    <row r="38" spans="1:7" ht="10.5" customHeight="1">
      <c r="A38" s="64" t="s">
        <v>63</v>
      </c>
      <c r="B38" s="65"/>
      <c r="C38" s="65"/>
      <c r="D38" s="156">
        <v>0</v>
      </c>
      <c r="E38" s="158"/>
      <c r="F38" s="46"/>
      <c r="G38" s="66" t="s">
        <v>64</v>
      </c>
    </row>
    <row r="39" spans="1:7" ht="10.5" customHeight="1">
      <c r="A39" s="67" t="s">
        <v>65</v>
      </c>
      <c r="B39" s="50"/>
      <c r="C39" s="50"/>
      <c r="D39" s="157"/>
      <c r="E39" s="159"/>
      <c r="F39" s="46"/>
      <c r="G39" s="44" t="s">
        <v>66</v>
      </c>
    </row>
    <row r="40" spans="1:14" ht="12.75" customHeight="1">
      <c r="A40" s="67" t="s">
        <v>67</v>
      </c>
      <c r="B40" s="50"/>
      <c r="C40" s="50"/>
      <c r="D40" s="151">
        <v>0</v>
      </c>
      <c r="E40" s="68"/>
      <c r="F40" s="46"/>
      <c r="G40" s="44" t="s">
        <v>31</v>
      </c>
      <c r="H40" s="50"/>
      <c r="I40" s="50"/>
      <c r="J40" s="50"/>
      <c r="K40" s="44" t="s">
        <v>32</v>
      </c>
      <c r="L40" s="50"/>
      <c r="M40" s="50"/>
      <c r="N40" s="50"/>
    </row>
    <row r="41" spans="1:7" ht="13.5" customHeight="1">
      <c r="A41" s="67" t="s">
        <v>68</v>
      </c>
      <c r="B41" s="50"/>
      <c r="C41" s="50"/>
      <c r="D41" s="69">
        <f>+D38+D40</f>
        <v>0</v>
      </c>
      <c r="E41" s="69">
        <f>+E38-E40</f>
        <v>0</v>
      </c>
      <c r="F41" s="46"/>
      <c r="G41" s="44" t="s">
        <v>69</v>
      </c>
    </row>
    <row r="42" spans="1:7" ht="12" customHeight="1">
      <c r="A42" s="70"/>
      <c r="B42" s="65"/>
      <c r="C42" s="65"/>
      <c r="D42" s="152">
        <f>+D41+E41</f>
        <v>0</v>
      </c>
      <c r="E42" s="153"/>
      <c r="F42" s="46"/>
      <c r="G42" s="44" t="s">
        <v>70</v>
      </c>
    </row>
    <row r="43" spans="1:7" s="74" customFormat="1" ht="15" customHeight="1" thickBot="1">
      <c r="A43" s="71" t="s">
        <v>71</v>
      </c>
      <c r="B43" s="43"/>
      <c r="C43" s="43"/>
      <c r="D43" s="154"/>
      <c r="E43" s="155"/>
      <c r="F43" s="72"/>
      <c r="G43" s="73" t="s">
        <v>72</v>
      </c>
    </row>
    <row r="44" spans="1:7" s="79" customFormat="1" ht="7.5" customHeight="1" thickBot="1" thickTop="1">
      <c r="A44" s="75"/>
      <c r="B44" s="43"/>
      <c r="C44" s="43"/>
      <c r="D44" s="76"/>
      <c r="E44" s="76"/>
      <c r="F44" s="77"/>
      <c r="G44" s="78"/>
    </row>
    <row r="45" spans="1:14" s="82" customFormat="1" ht="8.25">
      <c r="A45" s="80" t="s">
        <v>73</v>
      </c>
      <c r="B45" s="81"/>
      <c r="C45" s="81"/>
      <c r="D45" s="81"/>
      <c r="E45" s="81"/>
      <c r="F45" s="81"/>
      <c r="G45" s="80" t="s">
        <v>74</v>
      </c>
      <c r="H45" s="81"/>
      <c r="I45" s="81"/>
      <c r="J45" s="81"/>
      <c r="K45" s="81"/>
      <c r="L45" s="81"/>
      <c r="M45" s="81"/>
      <c r="N45" s="81"/>
    </row>
    <row r="46" spans="1:14" ht="12">
      <c r="A46" s="83" t="s">
        <v>75</v>
      </c>
      <c r="N46" s="84"/>
    </row>
  </sheetData>
  <sheetProtection password="D5F3"/>
  <mergeCells count="3">
    <mergeCell ref="D42:E43"/>
    <mergeCell ref="D38:D39"/>
    <mergeCell ref="E38:E39"/>
  </mergeCells>
  <printOptions/>
  <pageMargins left="0.046" right="0.513" top="0.006" bottom="0.019" header="0.5" footer="0.5"/>
  <pageSetup fitToHeight="1" fitToWidth="1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0" zoomScaleNormal="75" zoomScaleSheetLayoutView="80" zoomScalePageLayoutView="0" workbookViewId="0" topLeftCell="A1">
      <pane ySplit="12" topLeftCell="A13" activePane="bottomLeft" state="frozen"/>
      <selection pane="topLeft" activeCell="A1" sqref="A1"/>
      <selection pane="bottomLeft" activeCell="S23" sqref="S23"/>
    </sheetView>
  </sheetViews>
  <sheetFormatPr defaultColWidth="9.83203125" defaultRowHeight="12"/>
  <cols>
    <col min="1" max="1" width="7" style="16" customWidth="1"/>
    <col min="2" max="2" width="44.83203125" style="16" bestFit="1" customWidth="1"/>
    <col min="3" max="3" width="16.83203125" style="16" bestFit="1" customWidth="1"/>
    <col min="4" max="4" width="19.83203125" style="16" customWidth="1"/>
    <col min="5" max="5" width="16.83203125" style="16" customWidth="1"/>
    <col min="6" max="6" width="16.33203125" style="16" customWidth="1"/>
    <col min="7" max="7" width="15.83203125" style="16" customWidth="1"/>
    <col min="8" max="8" width="14.33203125" style="16" customWidth="1"/>
    <col min="9" max="9" width="18.33203125" style="90" bestFit="1" customWidth="1"/>
    <col min="10" max="10" width="15.83203125" style="16" customWidth="1"/>
    <col min="11" max="11" width="9.83203125" style="16" customWidth="1"/>
    <col min="12" max="12" width="16.5" style="16" customWidth="1"/>
    <col min="13" max="25" width="9.83203125" style="16" customWidth="1"/>
    <col min="26" max="16384" width="9.83203125" style="16" customWidth="1"/>
  </cols>
  <sheetData>
    <row r="1" spans="1:10" ht="24" thickBot="1">
      <c r="A1" s="85" t="s">
        <v>76</v>
      </c>
      <c r="B1" s="1"/>
      <c r="C1" s="1"/>
      <c r="D1" s="1"/>
      <c r="E1" s="2" t="s">
        <v>77</v>
      </c>
      <c r="F1" s="1"/>
      <c r="G1" s="86"/>
      <c r="H1" s="1"/>
      <c r="I1" s="87" t="s">
        <v>78</v>
      </c>
      <c r="J1" s="88"/>
    </row>
    <row r="2" spans="1:10" ht="12.75" customHeight="1">
      <c r="A2" s="44" t="s">
        <v>79</v>
      </c>
      <c r="B2" s="3"/>
      <c r="C2" s="3"/>
      <c r="D2" s="3"/>
      <c r="E2" s="3"/>
      <c r="F2" s="3"/>
      <c r="G2" s="3"/>
      <c r="H2" s="31" t="s">
        <v>5</v>
      </c>
      <c r="I2" s="143"/>
      <c r="J2" s="89"/>
    </row>
    <row r="3" spans="1:10" ht="12.75" customHeight="1">
      <c r="A3" s="44" t="s">
        <v>80</v>
      </c>
      <c r="B3" s="3"/>
      <c r="C3" s="3"/>
      <c r="D3" s="3"/>
      <c r="E3" s="3"/>
      <c r="F3" s="3"/>
      <c r="G3" s="3"/>
      <c r="H3" s="31" t="s">
        <v>81</v>
      </c>
      <c r="I3" s="144"/>
      <c r="J3" s="89"/>
    </row>
    <row r="4" spans="1:10" ht="12.75" customHeight="1">
      <c r="A4" s="44" t="s">
        <v>82</v>
      </c>
      <c r="B4" s="3"/>
      <c r="C4" s="3"/>
      <c r="D4" s="3"/>
      <c r="E4" s="3"/>
      <c r="F4" s="3"/>
      <c r="G4" s="3"/>
      <c r="H4" s="31" t="s">
        <v>9</v>
      </c>
      <c r="I4" s="144"/>
      <c r="J4" s="89"/>
    </row>
    <row r="5" spans="1:10" ht="12.75" customHeight="1">
      <c r="A5" s="44" t="s">
        <v>83</v>
      </c>
      <c r="B5" s="3"/>
      <c r="C5" s="3"/>
      <c r="D5" s="3"/>
      <c r="E5" s="3"/>
      <c r="F5" s="3"/>
      <c r="G5" s="3"/>
      <c r="H5" s="31" t="s">
        <v>84</v>
      </c>
      <c r="I5" s="145"/>
      <c r="J5" s="89"/>
    </row>
    <row r="6" spans="1:8" ht="12.75" customHeight="1">
      <c r="A6" s="3"/>
      <c r="B6" s="3"/>
      <c r="C6" s="3"/>
      <c r="D6" s="3"/>
      <c r="E6" s="3"/>
      <c r="F6" s="3"/>
      <c r="G6" s="3"/>
      <c r="H6" s="3"/>
    </row>
    <row r="7" spans="1:10" ht="12.75" customHeight="1">
      <c r="A7" s="4" t="s">
        <v>85</v>
      </c>
      <c r="B7" s="4" t="s">
        <v>86</v>
      </c>
      <c r="C7" s="4" t="s">
        <v>87</v>
      </c>
      <c r="D7" s="4" t="s">
        <v>88</v>
      </c>
      <c r="E7" s="4" t="s">
        <v>89</v>
      </c>
      <c r="F7" s="4" t="s">
        <v>90</v>
      </c>
      <c r="G7" s="91" t="s">
        <v>91</v>
      </c>
      <c r="H7" s="92" t="s">
        <v>92</v>
      </c>
      <c r="I7" s="93" t="s">
        <v>93</v>
      </c>
      <c r="J7" s="94" t="s">
        <v>124</v>
      </c>
    </row>
    <row r="8" spans="1:10" s="97" customFormat="1" ht="12.75" customHeight="1">
      <c r="A8" s="5" t="s">
        <v>94</v>
      </c>
      <c r="B8" s="5" t="s">
        <v>95</v>
      </c>
      <c r="C8" s="5" t="s">
        <v>96</v>
      </c>
      <c r="D8" s="6" t="s">
        <v>97</v>
      </c>
      <c r="E8" s="7"/>
      <c r="F8" s="5" t="s">
        <v>98</v>
      </c>
      <c r="G8" s="5" t="s">
        <v>99</v>
      </c>
      <c r="H8" s="5" t="s">
        <v>100</v>
      </c>
      <c r="I8" s="95" t="s">
        <v>101</v>
      </c>
      <c r="J8" s="96" t="s">
        <v>102</v>
      </c>
    </row>
    <row r="9" spans="1:10" ht="12.75" customHeight="1">
      <c r="A9" s="98" t="s">
        <v>103</v>
      </c>
      <c r="B9" s="8"/>
      <c r="C9" s="9" t="s">
        <v>104</v>
      </c>
      <c r="D9" s="9" t="s">
        <v>105</v>
      </c>
      <c r="E9" s="9" t="s">
        <v>106</v>
      </c>
      <c r="F9" s="9" t="s">
        <v>107</v>
      </c>
      <c r="G9" s="9" t="s">
        <v>108</v>
      </c>
      <c r="H9" s="11" t="s">
        <v>109</v>
      </c>
      <c r="I9" s="99" t="s">
        <v>110</v>
      </c>
      <c r="J9" s="100" t="s">
        <v>111</v>
      </c>
    </row>
    <row r="10" spans="1:10" ht="12.75" customHeight="1">
      <c r="A10" s="8"/>
      <c r="B10" s="8"/>
      <c r="C10" s="8"/>
      <c r="D10" s="9" t="s">
        <v>112</v>
      </c>
      <c r="E10" s="10"/>
      <c r="F10" s="9" t="s">
        <v>113</v>
      </c>
      <c r="G10" s="9" t="s">
        <v>114</v>
      </c>
      <c r="H10" s="8"/>
      <c r="I10" s="101" t="s">
        <v>115</v>
      </c>
      <c r="J10" s="102" t="s">
        <v>116</v>
      </c>
    </row>
    <row r="11" spans="1:10" ht="12.75" customHeight="1">
      <c r="A11" s="8"/>
      <c r="B11" s="8"/>
      <c r="C11" s="8"/>
      <c r="D11" s="11" t="s">
        <v>117</v>
      </c>
      <c r="E11" s="8"/>
      <c r="F11" s="11" t="s">
        <v>118</v>
      </c>
      <c r="G11" s="9" t="s">
        <v>119</v>
      </c>
      <c r="H11" s="8"/>
      <c r="I11" s="103"/>
      <c r="J11" s="104"/>
    </row>
    <row r="12" spans="1:10" ht="12.75" customHeight="1">
      <c r="A12" s="12"/>
      <c r="B12" s="12"/>
      <c r="C12" s="12"/>
      <c r="D12" s="12"/>
      <c r="E12" s="12"/>
      <c r="F12" s="13" t="s">
        <v>120</v>
      </c>
      <c r="G12" s="13" t="s">
        <v>121</v>
      </c>
      <c r="H12" s="12"/>
      <c r="I12" s="105"/>
      <c r="J12" s="106"/>
    </row>
    <row r="13" spans="1:10" ht="12.75">
      <c r="A13" s="107"/>
      <c r="B13" s="107"/>
      <c r="C13" s="108">
        <v>0</v>
      </c>
      <c r="D13" s="108">
        <v>0</v>
      </c>
      <c r="E13" s="108">
        <v>0</v>
      </c>
      <c r="F13" s="108"/>
      <c r="G13" s="108">
        <f aca="true" t="shared" si="0" ref="G13:G22">SUM(D13:F13)</f>
        <v>0</v>
      </c>
      <c r="H13" s="147" t="e">
        <f aca="true" t="shared" si="1" ref="H13:H22">G13/C13</f>
        <v>#DIV/0!</v>
      </c>
      <c r="I13" s="108">
        <f>C13-G13</f>
        <v>0</v>
      </c>
      <c r="J13" s="108">
        <f>(G13*0.1)</f>
        <v>0</v>
      </c>
    </row>
    <row r="14" spans="1:10" ht="12.75">
      <c r="A14" s="107"/>
      <c r="B14" s="107"/>
      <c r="C14" s="108">
        <v>0</v>
      </c>
      <c r="D14" s="108">
        <v>0</v>
      </c>
      <c r="E14" s="108"/>
      <c r="F14" s="108"/>
      <c r="G14" s="108">
        <f t="shared" si="0"/>
        <v>0</v>
      </c>
      <c r="H14" s="147" t="e">
        <f t="shared" si="1"/>
        <v>#DIV/0!</v>
      </c>
      <c r="I14" s="108">
        <f aca="true" t="shared" si="2" ref="I14:I22">C14-G14</f>
        <v>0</v>
      </c>
      <c r="J14" s="108">
        <f aca="true" t="shared" si="3" ref="J14:J22">(G14*0.1)</f>
        <v>0</v>
      </c>
    </row>
    <row r="15" spans="1:10" ht="12.75">
      <c r="A15" s="107"/>
      <c r="B15" s="107"/>
      <c r="C15" s="108">
        <v>0</v>
      </c>
      <c r="D15" s="108">
        <v>0</v>
      </c>
      <c r="E15" s="108"/>
      <c r="F15" s="108"/>
      <c r="G15" s="108">
        <f t="shared" si="0"/>
        <v>0</v>
      </c>
      <c r="H15" s="147" t="e">
        <f t="shared" si="1"/>
        <v>#DIV/0!</v>
      </c>
      <c r="I15" s="108">
        <f t="shared" si="2"/>
        <v>0</v>
      </c>
      <c r="J15" s="108">
        <f t="shared" si="3"/>
        <v>0</v>
      </c>
    </row>
    <row r="16" spans="1:10" ht="12.75">
      <c r="A16" s="107"/>
      <c r="B16" s="107"/>
      <c r="C16" s="108">
        <v>0</v>
      </c>
      <c r="D16" s="108">
        <v>0</v>
      </c>
      <c r="E16" s="108"/>
      <c r="F16" s="108"/>
      <c r="G16" s="108">
        <f t="shared" si="0"/>
        <v>0</v>
      </c>
      <c r="H16" s="147" t="e">
        <f t="shared" si="1"/>
        <v>#DIV/0!</v>
      </c>
      <c r="I16" s="108">
        <f t="shared" si="2"/>
        <v>0</v>
      </c>
      <c r="J16" s="108">
        <f t="shared" si="3"/>
        <v>0</v>
      </c>
    </row>
    <row r="17" spans="1:10" ht="12.75">
      <c r="A17" s="107"/>
      <c r="B17" s="107"/>
      <c r="C17" s="108">
        <v>0</v>
      </c>
      <c r="D17" s="108">
        <v>0</v>
      </c>
      <c r="E17" s="108"/>
      <c r="F17" s="108"/>
      <c r="G17" s="108">
        <f t="shared" si="0"/>
        <v>0</v>
      </c>
      <c r="H17" s="147" t="e">
        <f t="shared" si="1"/>
        <v>#DIV/0!</v>
      </c>
      <c r="I17" s="108">
        <f t="shared" si="2"/>
        <v>0</v>
      </c>
      <c r="J17" s="108">
        <f t="shared" si="3"/>
        <v>0</v>
      </c>
    </row>
    <row r="18" spans="1:10" ht="12.75">
      <c r="A18" s="107"/>
      <c r="B18" s="107"/>
      <c r="C18" s="108">
        <v>0</v>
      </c>
      <c r="D18" s="108">
        <v>0</v>
      </c>
      <c r="E18" s="108"/>
      <c r="F18" s="108"/>
      <c r="G18" s="108">
        <f t="shared" si="0"/>
        <v>0</v>
      </c>
      <c r="H18" s="147" t="e">
        <f t="shared" si="1"/>
        <v>#DIV/0!</v>
      </c>
      <c r="I18" s="108">
        <f t="shared" si="2"/>
        <v>0</v>
      </c>
      <c r="J18" s="108">
        <f t="shared" si="3"/>
        <v>0</v>
      </c>
    </row>
    <row r="19" spans="1:10" ht="12.75">
      <c r="A19" s="107"/>
      <c r="B19" s="107"/>
      <c r="C19" s="108">
        <v>0</v>
      </c>
      <c r="D19" s="108">
        <v>0</v>
      </c>
      <c r="E19" s="108"/>
      <c r="F19" s="108"/>
      <c r="G19" s="108">
        <f t="shared" si="0"/>
        <v>0</v>
      </c>
      <c r="H19" s="147" t="e">
        <f t="shared" si="1"/>
        <v>#DIV/0!</v>
      </c>
      <c r="I19" s="108">
        <f t="shared" si="2"/>
        <v>0</v>
      </c>
      <c r="J19" s="108">
        <f t="shared" si="3"/>
        <v>0</v>
      </c>
    </row>
    <row r="20" spans="1:10" ht="12.75">
      <c r="A20" s="107"/>
      <c r="B20" s="107"/>
      <c r="C20" s="108">
        <v>0</v>
      </c>
      <c r="D20" s="108">
        <v>0</v>
      </c>
      <c r="E20" s="108"/>
      <c r="F20" s="108"/>
      <c r="G20" s="108">
        <f t="shared" si="0"/>
        <v>0</v>
      </c>
      <c r="H20" s="147" t="e">
        <f t="shared" si="1"/>
        <v>#DIV/0!</v>
      </c>
      <c r="I20" s="108">
        <f t="shared" si="2"/>
        <v>0</v>
      </c>
      <c r="J20" s="108">
        <f t="shared" si="3"/>
        <v>0</v>
      </c>
    </row>
    <row r="21" spans="1:10" ht="12.75">
      <c r="A21" s="107"/>
      <c r="B21" s="107"/>
      <c r="C21" s="108">
        <v>0</v>
      </c>
      <c r="D21" s="108">
        <v>0</v>
      </c>
      <c r="E21" s="108"/>
      <c r="F21" s="108"/>
      <c r="G21" s="108">
        <f t="shared" si="0"/>
        <v>0</v>
      </c>
      <c r="H21" s="147" t="e">
        <f t="shared" si="1"/>
        <v>#DIV/0!</v>
      </c>
      <c r="I21" s="108">
        <f t="shared" si="2"/>
        <v>0</v>
      </c>
      <c r="J21" s="108">
        <f t="shared" si="3"/>
        <v>0</v>
      </c>
    </row>
    <row r="22" spans="1:10" ht="12.75">
      <c r="A22" s="107"/>
      <c r="B22" s="107"/>
      <c r="C22" s="108">
        <v>0</v>
      </c>
      <c r="D22" s="108">
        <v>0</v>
      </c>
      <c r="E22" s="108"/>
      <c r="F22" s="108"/>
      <c r="G22" s="108">
        <f t="shared" si="0"/>
        <v>0</v>
      </c>
      <c r="H22" s="147" t="e">
        <f t="shared" si="1"/>
        <v>#DIV/0!</v>
      </c>
      <c r="I22" s="108">
        <f t="shared" si="2"/>
        <v>0</v>
      </c>
      <c r="J22" s="108">
        <f t="shared" si="3"/>
        <v>0</v>
      </c>
    </row>
    <row r="23" spans="1:10" ht="12.75">
      <c r="A23" s="107"/>
      <c r="B23" s="107"/>
      <c r="C23" s="108"/>
      <c r="D23" s="108"/>
      <c r="E23" s="134"/>
      <c r="F23" s="108"/>
      <c r="G23" s="109"/>
      <c r="H23" s="148"/>
      <c r="I23" s="111"/>
      <c r="J23" s="132"/>
    </row>
    <row r="24" spans="1:10" ht="12.75">
      <c r="A24" s="107"/>
      <c r="B24" s="107"/>
      <c r="C24" s="108"/>
      <c r="D24" s="108"/>
      <c r="E24" s="134"/>
      <c r="F24" s="108"/>
      <c r="G24" s="109"/>
      <c r="H24" s="148"/>
      <c r="I24" s="111"/>
      <c r="J24" s="132"/>
    </row>
    <row r="25" spans="1:10" ht="12.75">
      <c r="A25" s="107"/>
      <c r="B25" s="107"/>
      <c r="C25" s="108"/>
      <c r="D25" s="108"/>
      <c r="E25" s="134"/>
      <c r="F25" s="108"/>
      <c r="G25" s="109"/>
      <c r="H25" s="148"/>
      <c r="I25" s="111"/>
      <c r="J25" s="133"/>
    </row>
    <row r="26" spans="1:10" ht="12.75">
      <c r="A26" s="107"/>
      <c r="B26" s="107"/>
      <c r="C26" s="108"/>
      <c r="D26" s="108"/>
      <c r="E26" s="134"/>
      <c r="F26" s="108"/>
      <c r="G26" s="109"/>
      <c r="H26" s="148"/>
      <c r="I26" s="111"/>
      <c r="J26" s="112"/>
    </row>
    <row r="27" spans="1:10" ht="12.75">
      <c r="A27" s="107"/>
      <c r="B27" s="113"/>
      <c r="C27" s="108"/>
      <c r="D27" s="108"/>
      <c r="E27" s="134"/>
      <c r="F27" s="108"/>
      <c r="G27" s="109"/>
      <c r="H27" s="148"/>
      <c r="I27" s="111"/>
      <c r="J27" s="112"/>
    </row>
    <row r="28" spans="1:10" ht="12.75">
      <c r="A28" s="107"/>
      <c r="B28" s="107"/>
      <c r="C28" s="108"/>
      <c r="D28" s="108"/>
      <c r="E28" s="134"/>
      <c r="F28" s="108"/>
      <c r="G28" s="109"/>
      <c r="H28" s="148"/>
      <c r="I28" s="111"/>
      <c r="J28" s="112"/>
    </row>
    <row r="29" spans="1:10" ht="12.75">
      <c r="A29" s="107"/>
      <c r="B29" s="107"/>
      <c r="C29" s="108"/>
      <c r="D29" s="108"/>
      <c r="E29" s="134"/>
      <c r="F29" s="108"/>
      <c r="G29" s="109"/>
      <c r="H29" s="110"/>
      <c r="I29" s="111"/>
      <c r="J29" s="112"/>
    </row>
    <row r="30" spans="1:10" ht="12.75">
      <c r="A30" s="107"/>
      <c r="B30" s="114"/>
      <c r="C30" s="108"/>
      <c r="D30" s="108"/>
      <c r="E30" s="134"/>
      <c r="F30" s="108"/>
      <c r="G30" s="109"/>
      <c r="H30" s="110"/>
      <c r="I30" s="111"/>
      <c r="J30" s="112"/>
    </row>
    <row r="31" spans="1:10" ht="12.75">
      <c r="A31" s="107"/>
      <c r="B31" s="114"/>
      <c r="C31" s="108"/>
      <c r="D31" s="108"/>
      <c r="E31" s="134"/>
      <c r="F31" s="108"/>
      <c r="G31" s="109"/>
      <c r="H31" s="110"/>
      <c r="I31" s="111"/>
      <c r="J31" s="112"/>
    </row>
    <row r="32" spans="1:10" ht="12.75">
      <c r="A32" s="107"/>
      <c r="B32" s="114"/>
      <c r="C32" s="108"/>
      <c r="D32" s="108"/>
      <c r="E32" s="134"/>
      <c r="F32" s="108"/>
      <c r="G32" s="109"/>
      <c r="H32" s="110"/>
      <c r="I32" s="111"/>
      <c r="J32" s="112"/>
    </row>
    <row r="33" spans="1:10" ht="12.75">
      <c r="A33" s="107"/>
      <c r="B33" s="114"/>
      <c r="C33" s="108"/>
      <c r="D33" s="108"/>
      <c r="E33" s="134"/>
      <c r="F33" s="108"/>
      <c r="G33" s="109"/>
      <c r="H33" s="110"/>
      <c r="I33" s="111"/>
      <c r="J33" s="112"/>
    </row>
    <row r="34" spans="1:10" ht="12.75">
      <c r="A34" s="107"/>
      <c r="B34" s="114"/>
      <c r="C34" s="108"/>
      <c r="D34" s="108"/>
      <c r="E34" s="134"/>
      <c r="F34" s="108"/>
      <c r="G34" s="109">
        <f>IF(D34+E34+F34=0,"",D34+E34+F34)</f>
      </c>
      <c r="H34" s="110">
        <f>IF(G34=0,"",IF(ISERR(G34/C34),"",G34/C34))</f>
      </c>
      <c r="I34" s="111">
        <f>IF(H34=0,"",IF(ISERR(C34-G34),"",C34-G34))</f>
      </c>
      <c r="J34" s="112"/>
    </row>
    <row r="35" spans="1:10" ht="12.75">
      <c r="A35" s="107"/>
      <c r="B35" s="114"/>
      <c r="C35" s="108"/>
      <c r="D35" s="108"/>
      <c r="E35" s="134"/>
      <c r="F35" s="108"/>
      <c r="G35" s="109">
        <f>IF(D35+E35+F35=0,"",D35+E35+F35)</f>
      </c>
      <c r="H35" s="110">
        <f>IF(G35=0,"",IF(ISERR(G35/C35),"",G35/C35))</f>
      </c>
      <c r="I35" s="111">
        <f>IF(H35=0,"",IF(ISERR(C35-G35),"",C35-G35))</f>
      </c>
      <c r="J35" s="112"/>
    </row>
    <row r="36" spans="1:10" ht="12.75">
      <c r="A36" s="107"/>
      <c r="B36" s="107"/>
      <c r="C36" s="108"/>
      <c r="D36" s="108"/>
      <c r="E36" s="134"/>
      <c r="F36" s="108"/>
      <c r="G36" s="109">
        <f>IF(D36+E36+F36=0,"",D36+E36+F36)</f>
      </c>
      <c r="H36" s="110">
        <f>IF(G36=0,"",IF(ISERR(G36/C36),"",G36/C36))</f>
      </c>
      <c r="I36" s="111">
        <f>IF(H36=0,"",IF(ISERR(C36-G36),"",C36-G36))</f>
      </c>
      <c r="J36" s="112"/>
    </row>
    <row r="37" spans="1:10" ht="12.75">
      <c r="A37" s="107"/>
      <c r="B37" s="107"/>
      <c r="C37" s="108"/>
      <c r="D37" s="108"/>
      <c r="E37" s="134"/>
      <c r="F37" s="108"/>
      <c r="G37" s="109">
        <f>IF(D37+E37+F37=0,"",D37+E37+F37)</f>
      </c>
      <c r="H37" s="110">
        <f>IF(G37=0,"",IF(ISERR(G37/C37),"",G37/C37))</f>
      </c>
      <c r="I37" s="111">
        <f>IF(H37=0,"",IF(ISERR(C37-G37),"",C37-G37))</f>
      </c>
      <c r="J37" s="112"/>
    </row>
    <row r="38" spans="1:10" ht="13.5" thickBot="1">
      <c r="A38" s="115"/>
      <c r="B38" s="115"/>
      <c r="C38" s="116"/>
      <c r="D38" s="116"/>
      <c r="E38" s="135"/>
      <c r="F38" s="117"/>
      <c r="G38" s="118">
        <f>IF(D38+E38+F38=0,"",D38+E38+F38)</f>
      </c>
      <c r="H38" s="119">
        <f>IF(G38=0,"",IF(ISERR(G38/C38),"",G38/C38))</f>
      </c>
      <c r="I38" s="120">
        <f>IF(H38=0,"",IF(ISERR(C38-G38),"",C38-G38))</f>
      </c>
      <c r="J38" s="121"/>
    </row>
    <row r="39" spans="1:11" s="123" customFormat="1" ht="12.75">
      <c r="A39" s="122"/>
      <c r="B39" s="17" t="s">
        <v>122</v>
      </c>
      <c r="C39" s="18">
        <f>SUM(C13:C38)</f>
        <v>0</v>
      </c>
      <c r="D39" s="18">
        <f>SUM(D13:D38)</f>
        <v>0</v>
      </c>
      <c r="E39" s="18">
        <f>SUM(E13:E38)</f>
        <v>0</v>
      </c>
      <c r="F39" s="18">
        <f>SUM(F13:F38)</f>
        <v>0</v>
      </c>
      <c r="G39" s="18">
        <f>SUM(G13:G38)</f>
        <v>0</v>
      </c>
      <c r="H39" s="130" t="e">
        <f>G39/C39</f>
        <v>#DIV/0!</v>
      </c>
      <c r="I39" s="18">
        <f>SUM(I13:I38)</f>
        <v>0</v>
      </c>
      <c r="J39" s="18">
        <f>SUM(J13:J38)</f>
        <v>0</v>
      </c>
      <c r="K39" s="136"/>
    </row>
    <row r="40" spans="1:10" ht="12.75" customHeight="1" thickBot="1">
      <c r="A40" s="14"/>
      <c r="B40" s="14"/>
      <c r="C40" s="14"/>
      <c r="D40" s="14"/>
      <c r="E40" s="14"/>
      <c r="F40" s="14"/>
      <c r="G40" s="14"/>
      <c r="H40" s="124"/>
      <c r="I40" s="125"/>
      <c r="J40" s="126"/>
    </row>
    <row r="41" spans="1:10" ht="12.75" customHeight="1">
      <c r="A41" s="83" t="s">
        <v>123</v>
      </c>
      <c r="B41" s="15"/>
      <c r="C41" s="15"/>
      <c r="D41" s="15"/>
      <c r="E41" s="15"/>
      <c r="F41" s="15"/>
      <c r="G41" s="3"/>
      <c r="H41" s="127"/>
      <c r="I41" s="128"/>
      <c r="J41" s="3"/>
    </row>
    <row r="42" spans="1:8" ht="12.75">
      <c r="A42" s="37"/>
      <c r="H42" s="129"/>
    </row>
    <row r="43" ht="12.75">
      <c r="H43" s="3"/>
    </row>
  </sheetData>
  <sheetProtection/>
  <printOptions/>
  <pageMargins left="0.25" right="0.25" top="1" bottom="1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Henderson,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Creasman</dc:creator>
  <cp:keywords/>
  <dc:description/>
  <cp:lastModifiedBy>syang</cp:lastModifiedBy>
  <cp:lastPrinted>2015-12-23T19:43:46Z</cp:lastPrinted>
  <dcterms:created xsi:type="dcterms:W3CDTF">2000-02-21T17:18:32Z</dcterms:created>
  <dcterms:modified xsi:type="dcterms:W3CDTF">2020-04-21T16:55:19Z</dcterms:modified>
  <cp:category/>
  <cp:version/>
  <cp:contentType/>
  <cp:contentStatus/>
</cp:coreProperties>
</file>